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9200" windowHeight="11580"/>
  </bookViews>
  <sheets>
    <sheet name="Model" sheetId="1" r:id="rId1"/>
    <sheet name="Sensitivity Report 1" sheetId="3" r:id="rId2"/>
  </sheets>
  <definedNames>
    <definedName name="solver_adj" localSheetId="0" hidden="1">Model!$B$14:$B$16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Model!$B$14</definedName>
    <definedName name="solver_lhs2" localSheetId="0" hidden="1">Model!$B$14:$B$16</definedName>
    <definedName name="solver_lhs3" localSheetId="0" hidden="1">Model!$B$15</definedName>
    <definedName name="solver_lhs4" localSheetId="0" hidden="1">Model!$B$19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Model!$B$21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Model!$E$5*Model!$B$17</definedName>
    <definedName name="solver_rhs2" localSheetId="0" hidden="1">Model!$D$5:$D$7</definedName>
    <definedName name="solver_rhs3" localSheetId="0" hidden="1">Model!$F$6*Model!$B$17</definedName>
    <definedName name="solver_rhs4" localSheetId="0" hidden="1">Model!$B$9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21" i="1"/>
  <c r="B19" i="1"/>
</calcChain>
</file>

<file path=xl/sharedStrings.xml><?xml version="1.0" encoding="utf-8"?>
<sst xmlns="http://schemas.openxmlformats.org/spreadsheetml/2006/main" count="60" uniqueCount="42">
  <si>
    <t>Westchester Chamber of Commerce</t>
  </si>
  <si>
    <t>Parameters</t>
  </si>
  <si>
    <t>TV</t>
  </si>
  <si>
    <t>Radio</t>
  </si>
  <si>
    <t>Audience</t>
  </si>
  <si>
    <t>Cost</t>
  </si>
  <si>
    <t>Max Useage</t>
  </si>
  <si>
    <t>Max %</t>
  </si>
  <si>
    <t>Min%</t>
  </si>
  <si>
    <t>Model</t>
  </si>
  <si>
    <t>Messages</t>
  </si>
  <si>
    <t>Budget</t>
  </si>
  <si>
    <t>Spend</t>
  </si>
  <si>
    <t>Total</t>
  </si>
  <si>
    <t>Microsoft Excel 15.0 Sensitivity Report</t>
  </si>
  <si>
    <t>Variable Cells</t>
  </si>
  <si>
    <t>Cell</t>
  </si>
  <si>
    <t>Name</t>
  </si>
  <si>
    <t>Final</t>
  </si>
  <si>
    <t>Value</t>
  </si>
  <si>
    <t>Reduced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</si>
  <si>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</si>
  <si>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</si>
  <si>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</si>
  <si>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</si>
  <si>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</si>
  <si>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</si>
  <si>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</si>
  <si>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</si>
  <si>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</si>
  <si>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</si>
  <si>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$B$14</t>
  </si>
  <si>
    <t>TV Messages</t>
  </si>
  <si>
    <t>$B$15</t>
  </si>
  <si>
    <t>Radio Messages</t>
  </si>
  <si>
    <t>$B$16</t>
  </si>
  <si>
    <t>$B$19</t>
  </si>
  <si>
    <t>Spend Messages</t>
  </si>
  <si>
    <t>Online</t>
  </si>
  <si>
    <t>Worksheet: [8.9Soln.xlsx]Model</t>
  </si>
  <si>
    <t>Report Created: 9/11/2015 3:25:46 PM</t>
  </si>
  <si>
    <t>Online Messages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</si>
</sst>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&quot;$&quot;#,##0"/>
  </numFmts>
  <fonts count="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0" applyNumberFormat="1"/>
    <xf numFmtId="9" fontId="0" fillId="0" borderId="0" xfId="1" applyFont="1"/>
    <xf numFmtId="0" fontId="2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0" borderId="4" xfId="0" applyFill="1" applyBorder="1" applyAlignment="1"/>
    <xf numFmtId="0" fontId="0" fillId="0" borderId="5" xfId="0" applyFill="1" applyBorder="1" applyAlignment="1"/>
    <xf numFmtId="7" fontId="0" fillId="0" borderId="5" xfId="0" applyNumberForma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25" sqref="C25"/>
    </sheetView>
  </sheetViews>
  <sheetFormatPr defaultRowHeight="15.75" x14ac:dyDescent="0.25"/>
  <cols>
    <col min="1" max="1" width="11" customWidth="1"/>
    <col min="4" max="4" width="10.5" bestFit="1" customWidth="1"/>
  </cols>
  <sheetData>
    <row r="1" spans="1:6" x14ac:dyDescent="0.25">
      <c r="A1" s="3" t="s">
        <v>0</v>
      </c>
    </row>
    <row r="3" spans="1:6" x14ac:dyDescent="0.25">
      <c r="A3" s="3" t="s">
        <v>1</v>
      </c>
    </row>
    <row r="4" spans="1:6" x14ac:dyDescent="0.25">
      <c r="B4" s="5" t="s">
        <v>4</v>
      </c>
      <c r="C4" s="5" t="s">
        <v>5</v>
      </c>
      <c r="D4" s="5" t="s">
        <v>6</v>
      </c>
      <c r="E4" s="5" t="s">
        <v>8</v>
      </c>
      <c r="F4" s="5" t="s">
        <v>7</v>
      </c>
    </row>
    <row r="5" spans="1:6" x14ac:dyDescent="0.25">
      <c r="A5" t="s">
        <v>2</v>
      </c>
      <c r="B5">
        <v>100000</v>
      </c>
      <c r="C5" s="1">
        <v>2000</v>
      </c>
      <c r="D5">
        <v>10</v>
      </c>
      <c r="E5" s="2">
        <v>0.1</v>
      </c>
      <c r="F5" s="2"/>
    </row>
    <row r="6" spans="1:6" x14ac:dyDescent="0.25">
      <c r="A6" t="s">
        <v>3</v>
      </c>
      <c r="B6">
        <v>18000</v>
      </c>
      <c r="C6" s="1">
        <v>300</v>
      </c>
      <c r="D6">
        <v>20</v>
      </c>
      <c r="E6" s="2"/>
      <c r="F6" s="2">
        <v>0.5</v>
      </c>
    </row>
    <row r="7" spans="1:6" x14ac:dyDescent="0.25">
      <c r="A7" t="s">
        <v>38</v>
      </c>
      <c r="B7">
        <v>40000</v>
      </c>
      <c r="C7" s="1">
        <v>600</v>
      </c>
      <c r="D7">
        <v>10</v>
      </c>
      <c r="E7" s="2"/>
      <c r="F7" s="2"/>
    </row>
    <row r="9" spans="1:6" x14ac:dyDescent="0.25">
      <c r="A9" t="s">
        <v>11</v>
      </c>
      <c r="B9" s="1">
        <v>18200</v>
      </c>
    </row>
    <row r="11" spans="1:6" x14ac:dyDescent="0.25">
      <c r="A11" s="3" t="s">
        <v>9</v>
      </c>
    </row>
    <row r="13" spans="1:6" x14ac:dyDescent="0.25">
      <c r="B13" t="s">
        <v>10</v>
      </c>
    </row>
    <row r="14" spans="1:6" x14ac:dyDescent="0.25">
      <c r="A14" t="s">
        <v>2</v>
      </c>
      <c r="B14" s="4">
        <v>4</v>
      </c>
    </row>
    <row r="15" spans="1:6" x14ac:dyDescent="0.25">
      <c r="A15" t="s">
        <v>3</v>
      </c>
      <c r="B15" s="4">
        <v>14.000000000000002</v>
      </c>
    </row>
    <row r="16" spans="1:6" x14ac:dyDescent="0.25">
      <c r="A16" s="6" t="s">
        <v>38</v>
      </c>
      <c r="B16" s="7">
        <v>10</v>
      </c>
    </row>
    <row r="17" spans="1:2" x14ac:dyDescent="0.25">
      <c r="A17" t="s">
        <v>13</v>
      </c>
      <c r="B17">
        <f>SUM(B14:B16)</f>
        <v>28</v>
      </c>
    </row>
    <row r="19" spans="1:2" x14ac:dyDescent="0.25">
      <c r="A19" t="s">
        <v>12</v>
      </c>
      <c r="B19" s="1">
        <f>SUMPRODUCT(B14:B16,C5:C7)</f>
        <v>18200</v>
      </c>
    </row>
    <row r="21" spans="1:2" x14ac:dyDescent="0.25">
      <c r="A21" t="s">
        <v>4</v>
      </c>
      <c r="B21">
        <f>SUMPRODUCT(B14:B16,B5:B7)</f>
        <v>1052000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workbookViewId="0">
      <selection activeCell="E25" sqref="E25"/>
    </sheetView>
  </sheetViews>
  <sheetFormatPr defaultRowHeight="15.75" x14ac:dyDescent="0.25"/>
  <cols>
    <col min="1" max="1" width="34.625" bestFit="1" customWidth="1"/>
    <col min="2" max="2" width="6.125" bestFit="1" customWidth="1"/>
    <col min="3" max="3" width="13.875" bestFit="1" customWidth="1"/>
    <col min="4" max="4" width="10.5" bestFit="1" customWidth="1"/>
    <col min="5" max="5" width="11.875" bestFit="1" customWidth="1"/>
    <col min="6" max="6" width="10" bestFit="1" customWidth="1"/>
    <col min="7" max="8" width="11.875" bestFit="1" customWidth="1"/>
  </cols>
  <sheetData>
    <row r="1" spans="1:8" x14ac:dyDescent="0.25">
      <c r="A1" s="3" t="s">
        <v>14</v>
      </c>
    </row>
    <row r="2" spans="1:8" x14ac:dyDescent="0.25">
      <c r="A2" s="3" t="s">
        <v>39</v>
      </c>
    </row>
    <row r="3" spans="1:8" x14ac:dyDescent="0.25">
      <c r="A3" s="3" t="s">
        <v>40</v>
      </c>
    </row>
    <row r="6" spans="1:8" ht="16.5" thickBot="1" x14ac:dyDescent="0.3">
      <c r="B6" t="s">
        <v>15</v>
      </c>
    </row>
    <row r="7" spans="1:8" x14ac:dyDescent="0.25">
      <c r="B7" s="11"/>
      <c r="C7" s="11"/>
      <c r="D7" s="11" t="s">
        <v>18</v>
      </c>
      <c r="E7" s="11" t="s">
        <v>20</v>
      </c>
      <c r="F7" s="11" t="s">
        <v>21</v>
      </c>
      <c r="G7" s="11" t="s">
        <v>23</v>
      </c>
      <c r="H7" s="11" t="s">
        <v>23</v>
      </c>
    </row>
    <row r="8" spans="1:8" ht="16.5" thickBot="1" x14ac:dyDescent="0.3">
      <c r="B8" s="12" t="s">
        <v>16</v>
      </c>
      <c r="C8" s="12" t="s">
        <v>17</v>
      </c>
      <c r="D8" s="12" t="s">
        <v>19</v>
      </c>
      <c r="E8" s="12" t="s">
        <v>5</v>
      </c>
      <c r="F8" s="12" t="s">
        <v>22</v>
      </c>
      <c r="G8" s="12" t="s">
        <v>24</v>
      </c>
      <c r="H8" s="12" t="s">
        <v>25</v>
      </c>
    </row>
    <row r="9" spans="1:8" x14ac:dyDescent="0.25">
      <c r="B9" s="8" t="s">
        <v>31</v>
      </c>
      <c r="C9" s="8" t="s">
        <v>32</v>
      </c>
      <c r="D9" s="8">
        <v>4</v>
      </c>
      <c r="E9" s="8">
        <v>0</v>
      </c>
      <c r="F9" s="8">
        <v>100000</v>
      </c>
      <c r="G9" s="8">
        <v>20000.000000000029</v>
      </c>
      <c r="H9" s="8">
        <v>118000</v>
      </c>
    </row>
    <row r="10" spans="1:8" x14ac:dyDescent="0.25">
      <c r="B10" s="8" t="s">
        <v>33</v>
      </c>
      <c r="C10" s="8" t="s">
        <v>34</v>
      </c>
      <c r="D10" s="8">
        <v>14.000000000000002</v>
      </c>
      <c r="E10" s="8">
        <v>0</v>
      </c>
      <c r="F10" s="8">
        <v>18000</v>
      </c>
      <c r="G10" s="8">
        <v>1E+30</v>
      </c>
      <c r="H10" s="8">
        <v>3000.0000000000036</v>
      </c>
    </row>
    <row r="11" spans="1:8" ht="16.5" thickBot="1" x14ac:dyDescent="0.3">
      <c r="B11" s="9" t="s">
        <v>35</v>
      </c>
      <c r="C11" s="9" t="s">
        <v>41</v>
      </c>
      <c r="D11" s="9">
        <v>10</v>
      </c>
      <c r="E11" s="9">
        <v>11826.086956521749</v>
      </c>
      <c r="F11" s="9">
        <v>40000</v>
      </c>
      <c r="G11" s="9">
        <v>1E+30</v>
      </c>
      <c r="H11" s="9">
        <v>11826.086956521749</v>
      </c>
    </row>
    <row r="13" spans="1:8" ht="16.5" thickBot="1" x14ac:dyDescent="0.3">
      <c r="B13" t="s">
        <v>26</v>
      </c>
    </row>
    <row r="14" spans="1:8" x14ac:dyDescent="0.25">
      <c r="B14" s="11"/>
      <c r="C14" s="11"/>
      <c r="D14" s="11" t="s">
        <v>18</v>
      </c>
      <c r="E14" s="11" t="s">
        <v>27</v>
      </c>
      <c r="F14" s="11" t="s">
        <v>29</v>
      </c>
      <c r="G14" s="11" t="s">
        <v>23</v>
      </c>
      <c r="H14" s="11" t="s">
        <v>23</v>
      </c>
    </row>
    <row r="15" spans="1:8" ht="16.5" thickBot="1" x14ac:dyDescent="0.3">
      <c r="B15" s="12" t="s">
        <v>16</v>
      </c>
      <c r="C15" s="12" t="s">
        <v>17</v>
      </c>
      <c r="D15" s="12" t="s">
        <v>19</v>
      </c>
      <c r="E15" s="12" t="s">
        <v>28</v>
      </c>
      <c r="F15" s="12" t="s">
        <v>30</v>
      </c>
      <c r="G15" s="12" t="s">
        <v>24</v>
      </c>
      <c r="H15" s="12" t="s">
        <v>25</v>
      </c>
    </row>
    <row r="16" spans="1:8" x14ac:dyDescent="0.25">
      <c r="B16" s="8" t="s">
        <v>31</v>
      </c>
      <c r="C16" s="8" t="s">
        <v>32</v>
      </c>
      <c r="D16" s="8">
        <v>4</v>
      </c>
      <c r="E16" s="8">
        <v>0</v>
      </c>
      <c r="F16" s="8">
        <v>0</v>
      </c>
      <c r="G16" s="8">
        <v>1.1999999999999984</v>
      </c>
      <c r="H16" s="8">
        <v>1E+30</v>
      </c>
    </row>
    <row r="17" spans="2:8" x14ac:dyDescent="0.25">
      <c r="B17" s="8" t="s">
        <v>33</v>
      </c>
      <c r="C17" s="8" t="s">
        <v>34</v>
      </c>
      <c r="D17" s="8">
        <v>14.000000000000002</v>
      </c>
      <c r="E17" s="8">
        <v>5217.3913043478333</v>
      </c>
      <c r="F17" s="8">
        <v>0</v>
      </c>
      <c r="G17" s="8">
        <v>2.9361702127659539</v>
      </c>
      <c r="H17" s="8">
        <v>8.0500000000000007</v>
      </c>
    </row>
    <row r="18" spans="2:8" ht="16.5" thickBot="1" x14ac:dyDescent="0.3">
      <c r="B18" s="9" t="s">
        <v>36</v>
      </c>
      <c r="C18" s="9" t="s">
        <v>37</v>
      </c>
      <c r="D18" s="10">
        <v>18200</v>
      </c>
      <c r="E18" s="9">
        <v>51.304347826086961</v>
      </c>
      <c r="F18" s="9">
        <v>18200</v>
      </c>
      <c r="G18" s="9">
        <v>13799.999999999995</v>
      </c>
      <c r="H18" s="9">
        <v>3449.9999999999959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2013-02-20T06:15:34Z</dcterms:created>
  <dcterms:modified xsi:type="dcterms:W3CDTF">2015-09-11T19:29:30Z</dcterms:modified>
</cp:coreProperties>
</file>